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915" windowHeight="12075" activeTab="0"/>
  </bookViews>
  <sheets>
    <sheet name="Key Figures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'Key Figures (IFRS)'!$A$1:$F$30</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<sst xmlns="http://schemas.openxmlformats.org/spreadsheetml/2006/main" count="28" uniqueCount="26">
  <si>
    <t>Operating EBITDA</t>
  </si>
  <si>
    <t xml:space="preserve"> </t>
  </si>
  <si>
    <r>
      <t>Bertelsmann Value Added (BVA)</t>
    </r>
    <r>
      <rPr>
        <vertAlign val="superscript"/>
        <sz val="10"/>
        <rFont val="Arial"/>
        <family val="2"/>
      </rPr>
      <t>2)</t>
    </r>
  </si>
  <si>
    <t>Key Figures (IFRS)</t>
  </si>
  <si>
    <t>in € millions</t>
  </si>
  <si>
    <t>Business Development</t>
  </si>
  <si>
    <t>Group revenues</t>
  </si>
  <si>
    <t>Group profit</t>
  </si>
  <si>
    <r>
      <t>EBITDA margin in percent</t>
    </r>
    <r>
      <rPr>
        <vertAlign val="superscript"/>
        <sz val="10"/>
        <rFont val="Arial"/>
        <family val="2"/>
      </rPr>
      <t>1)</t>
    </r>
  </si>
  <si>
    <r>
      <t>Investments</t>
    </r>
    <r>
      <rPr>
        <vertAlign val="superscript"/>
        <sz val="10"/>
        <rFont val="Arial"/>
        <family val="2"/>
      </rPr>
      <t>3)</t>
    </r>
  </si>
  <si>
    <t>Consolidated Balance Sheet</t>
  </si>
  <si>
    <t>Equity</t>
  </si>
  <si>
    <t>Equity ratio in percent</t>
  </si>
  <si>
    <t>Total assets</t>
  </si>
  <si>
    <t>Net financial debt</t>
  </si>
  <si>
    <t>Leverage factor</t>
  </si>
  <si>
    <r>
      <t>Economic debt</t>
    </r>
    <r>
      <rPr>
        <vertAlign val="superscript"/>
        <sz val="10"/>
        <rFont val="Arial"/>
        <family val="2"/>
      </rPr>
      <t>4)</t>
    </r>
  </si>
  <si>
    <t>Dividends to Bertelsmann shareholders</t>
  </si>
  <si>
    <t>Distribution on profit participation certificates</t>
  </si>
  <si>
    <t>Employee profit sharing</t>
  </si>
  <si>
    <t>1) Operating EBITDA as a percentage of revenues.</t>
  </si>
  <si>
    <t>–</t>
  </si>
  <si>
    <t>The figures shown in the table are, in some cases, so-called Alternative Performance Measures (APM), which are neither defined nor described in IFRS.
Details are presented in the section “Alternative Performance Measures” in the Combined Management Report.
Rounding may result in minor variations in the calculation of percentages.</t>
  </si>
  <si>
    <t>2) Bertelsmann uses BVA as a strictly defined key performance indicator to evaluate the profitability of the operating business and return on investment.
Since the financial year 2018, Bertelsmann Value Added has been calculated excluding the Bertelsmann Investments division.</t>
  </si>
  <si>
    <t>3) Taking into account the financial debt assumed, investments amounted to €1,961 million (2020: €974 million).</t>
  </si>
  <si>
    <t>4) Net financial debt less 50 percent of the par value of the hybrid bonds and less the short-term liquidable investments in a special fund plus pension provisions, profit participation capital and lease liabilities.</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</si>
</sst>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_ ;\-#,##0.0\ "/>
    <numFmt numFmtId="197" formatCode="#,##0.00_ ;\-#,##0.00\ "/>
    <numFmt numFmtId="198" formatCode="#,##0.00;\-#,##0.00;\–\ \ "/>
    <numFmt numFmtId="199" formatCode="[$-407]dddd\,\ d\.\ mmmm\ yyyy"/>
  </numFmts>
  <fonts count="50">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
      <b/>
      <sz val="11"/>
      <color rgb="FF333333"/>
      <name val="Calibri"/>
      <family val="2"/>
    </font>
  </fonts>
  <fills count="3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
      <patternFill patternType="solid">
        <fgColor rgb="FFFFFFFF"/>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164"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165"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27">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172" fontId="0" fillId="0" borderId="16" xfId="65" applyFont="1" applyFill="1" applyBorder="1">
      <alignment/>
      <protection/>
    </xf>
    <xf numFmtId="0" fontId="0" fillId="0" borderId="17" xfId="0" applyFont="1" applyFill="1" applyBorder="1" applyAlignment="1">
      <alignment/>
    </xf>
    <xf numFmtId="172" fontId="0" fillId="0" borderId="17" xfId="65" applyFont="1" applyFill="1" applyBorder="1">
      <alignment/>
      <protection/>
    </xf>
    <xf numFmtId="0" fontId="0" fillId="0" borderId="18" xfId="0" applyFont="1" applyFill="1" applyBorder="1" applyAlignment="1">
      <alignment/>
    </xf>
    <xf numFmtId="172" fontId="0" fillId="0" borderId="18" xfId="65" applyFont="1" applyFill="1" applyBorder="1">
      <alignment/>
      <protection/>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8" fontId="0" fillId="0" borderId="17" xfId="65" applyNumberFormat="1" applyFont="1" applyFill="1" applyBorder="1">
      <alignment/>
      <protection/>
    </xf>
    <xf numFmtId="0" fontId="49" fillId="35" borderId="0" xfId="0" applyFont="1" applyFill="1" applyAlignment="1">
      <alignment/>
    </xf>
    <xf numFmtId="0" fontId="2" fillId="0" borderId="17" xfId="0" applyFont="1" applyFill="1" applyBorder="1" applyAlignment="1">
      <alignment/>
    </xf>
    <xf numFmtId="0" fontId="4" fillId="0" borderId="0" xfId="0" applyFont="1" applyFill="1" applyAlignment="1">
      <alignment horizontal="left" vertical="top" wrapText="1"/>
    </xf>
    <xf numFmtId="196" fontId="0" fillId="0" borderId="17" xfId="65" applyNumberFormat="1" applyFont="1" applyFill="1" applyBorder="1">
      <alignment/>
      <protection/>
    </xf>
    <xf numFmtId="172" fontId="0" fillId="0" borderId="17" xfId="65" applyFont="1" applyFill="1" applyBorder="1" applyAlignment="1">
      <alignment horizontal="right"/>
      <protection/>
    </xf>
    <xf numFmtId="195" fontId="0" fillId="34" borderId="17" xfId="65" applyNumberFormat="1" applyFont="1" applyFill="1" applyBorder="1">
      <alignment/>
      <protection/>
    </xf>
    <xf numFmtId="196" fontId="0" fillId="34" borderId="17" xfId="65" applyNumberFormat="1" applyFont="1" applyFill="1" applyBorder="1">
      <alignment/>
      <protection/>
    </xf>
    <xf numFmtId="197" fontId="0" fillId="34" borderId="17" xfId="65" applyNumberFormat="1" applyFont="1" applyFill="1" applyBorder="1">
      <alignment/>
      <protection/>
    </xf>
    <xf numFmtId="195" fontId="0" fillId="34" borderId="17" xfId="65" applyNumberFormat="1" applyFont="1" applyFill="1" applyBorder="1" applyAlignment="1">
      <alignment horizontal="right"/>
      <protection/>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10">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zoomScalePageLayoutView="0" workbookViewId="0" topLeftCell="A1">
      <selection activeCell="B4" sqref="B4:B23"/>
    </sheetView>
  </sheetViews>
  <sheetFormatPr defaultColWidth="11.421875" defaultRowHeight="12.75"/>
  <cols>
    <col min="1" max="1" width="49.8515625" style="1" customWidth="1" collapsed="1"/>
    <col min="2" max="2" width="14.421875" style="1" customWidth="1"/>
    <col min="3" max="3" width="14.421875" style="1" customWidth="1" collapsed="1"/>
    <col min="4" max="6" width="14.421875" style="1" customWidth="1"/>
    <col min="7" max="16384" width="11.421875" style="1" customWidth="1"/>
  </cols>
  <sheetData>
    <row r="1" spans="1:6" ht="51" customHeight="1">
      <c r="A1" s="16"/>
      <c r="B1" s="16"/>
      <c r="C1" s="16"/>
      <c r="D1" s="16"/>
      <c r="E1" s="16"/>
      <c r="F1" s="16"/>
    </row>
    <row r="2" spans="1:6" ht="12.75">
      <c r="A2" s="15" t="s">
        <v>3</v>
      </c>
      <c r="B2" s="15"/>
      <c r="C2" s="3"/>
      <c r="D2" s="3"/>
      <c r="E2" s="3"/>
      <c r="F2" s="3"/>
    </row>
    <row r="3" spans="1:6" ht="12.75">
      <c r="A3" s="2"/>
      <c r="B3" s="2"/>
      <c r="C3" s="3"/>
      <c r="D3" s="3"/>
      <c r="E3" s="3"/>
      <c r="F3" s="3"/>
    </row>
    <row r="4" spans="1:6" ht="12.75">
      <c r="A4" s="4" t="s">
        <v>4</v>
      </c>
      <c r="B4" s="5">
        <v>2021</v>
      </c>
      <c r="C4" s="6">
        <v>2020</v>
      </c>
      <c r="D4" s="6">
        <v>2019</v>
      </c>
      <c r="E4" s="6">
        <v>2018</v>
      </c>
      <c r="F4" s="6">
        <v>2017</v>
      </c>
    </row>
    <row r="5" spans="1:6" ht="15">
      <c r="A5" s="18" t="s">
        <v>5</v>
      </c>
      <c r="B5" s="23"/>
      <c r="C5" s="7"/>
      <c r="D5" s="8" t="s">
        <v>1</v>
      </c>
      <c r="E5" s="8" t="s">
        <v>1</v>
      </c>
      <c r="F5" s="8"/>
    </row>
    <row r="6" spans="1:6" ht="13.5" customHeight="1">
      <c r="A6" s="9" t="s">
        <v>6</v>
      </c>
      <c r="B6" s="23">
        <v>18696</v>
      </c>
      <c r="C6" s="10">
        <v>17289</v>
      </c>
      <c r="D6" s="10">
        <v>18023</v>
      </c>
      <c r="E6" s="10">
        <v>17673</v>
      </c>
      <c r="F6" s="10">
        <v>17190</v>
      </c>
    </row>
    <row r="7" spans="1:6" ht="12.75">
      <c r="A7" s="9" t="s">
        <v>0</v>
      </c>
      <c r="B7" s="23">
        <v>3241</v>
      </c>
      <c r="C7" s="10">
        <v>3143</v>
      </c>
      <c r="D7" s="10">
        <v>2887</v>
      </c>
      <c r="E7" s="10">
        <v>2586</v>
      </c>
      <c r="F7" s="10">
        <v>2636</v>
      </c>
    </row>
    <row r="8" spans="1:6" ht="14.25">
      <c r="A8" s="9" t="s">
        <v>8</v>
      </c>
      <c r="B8" s="24">
        <v>17.3</v>
      </c>
      <c r="C8" s="21">
        <v>18.2</v>
      </c>
      <c r="D8" s="21">
        <v>16</v>
      </c>
      <c r="E8" s="21">
        <v>14.6</v>
      </c>
      <c r="F8" s="21">
        <v>15.3</v>
      </c>
    </row>
    <row r="9" spans="1:6" ht="14.25">
      <c r="A9" s="9" t="s">
        <v>2</v>
      </c>
      <c r="B9" s="23">
        <v>474</v>
      </c>
      <c r="C9" s="10">
        <v>355</v>
      </c>
      <c r="D9" s="10">
        <v>89</v>
      </c>
      <c r="E9" s="10">
        <v>121</v>
      </c>
      <c r="F9" s="10">
        <v>163</v>
      </c>
    </row>
    <row r="10" spans="1:6" ht="12.75">
      <c r="A10" s="9" t="s">
        <v>7</v>
      </c>
      <c r="B10" s="23">
        <v>2310</v>
      </c>
      <c r="C10" s="10">
        <v>1459</v>
      </c>
      <c r="D10" s="10">
        <v>1091</v>
      </c>
      <c r="E10" s="10">
        <v>1104</v>
      </c>
      <c r="F10" s="10">
        <v>1198</v>
      </c>
    </row>
    <row r="11" spans="1:6" ht="14.25">
      <c r="A11" s="9" t="s">
        <v>9</v>
      </c>
      <c r="B11" s="23">
        <v>1954</v>
      </c>
      <c r="C11" s="10">
        <v>920</v>
      </c>
      <c r="D11" s="10">
        <v>1240</v>
      </c>
      <c r="E11" s="10">
        <v>1434</v>
      </c>
      <c r="F11" s="10">
        <v>1103</v>
      </c>
    </row>
    <row r="12" spans="1:6" ht="12.75">
      <c r="A12" s="9"/>
      <c r="B12" s="23"/>
      <c r="C12" s="10"/>
      <c r="D12" s="10"/>
      <c r="E12" s="10"/>
      <c r="F12" s="10"/>
    </row>
    <row r="13" spans="1:6" ht="12.75">
      <c r="A13" s="19" t="s">
        <v>10</v>
      </c>
      <c r="B13" s="23"/>
      <c r="C13" s="10"/>
      <c r="D13" s="10"/>
      <c r="E13" s="10"/>
      <c r="F13" s="10"/>
    </row>
    <row r="14" spans="1:6" ht="12.75">
      <c r="A14" s="9" t="s">
        <v>11</v>
      </c>
      <c r="B14" s="23">
        <v>13574</v>
      </c>
      <c r="C14" s="10">
        <v>10725</v>
      </c>
      <c r="D14" s="10">
        <v>10445</v>
      </c>
      <c r="E14" s="10">
        <v>9838</v>
      </c>
      <c r="F14" s="10">
        <v>9127</v>
      </c>
    </row>
    <row r="15" spans="1:6" ht="12.75">
      <c r="A15" s="9" t="s">
        <v>12</v>
      </c>
      <c r="B15" s="25">
        <v>42.8</v>
      </c>
      <c r="C15" s="17">
        <v>36.1</v>
      </c>
      <c r="D15" s="17">
        <v>38.2</v>
      </c>
      <c r="E15" s="17">
        <v>38.8</v>
      </c>
      <c r="F15" s="17">
        <v>38.5</v>
      </c>
    </row>
    <row r="16" spans="1:6" ht="12.75">
      <c r="A16" s="9" t="s">
        <v>13</v>
      </c>
      <c r="B16" s="23">
        <v>31714</v>
      </c>
      <c r="C16" s="10">
        <v>29704</v>
      </c>
      <c r="D16" s="10">
        <v>27340</v>
      </c>
      <c r="E16" s="10">
        <v>25343</v>
      </c>
      <c r="F16" s="10">
        <v>23713</v>
      </c>
    </row>
    <row r="17" spans="1:6" ht="12.75">
      <c r="A17" s="9" t="s">
        <v>14</v>
      </c>
      <c r="B17" s="23">
        <v>959</v>
      </c>
      <c r="C17" s="10">
        <v>2055</v>
      </c>
      <c r="D17" s="10">
        <v>3364</v>
      </c>
      <c r="E17" s="10">
        <v>3932</v>
      </c>
      <c r="F17" s="10">
        <v>3479</v>
      </c>
    </row>
    <row r="18" spans="1:6" ht="14.25">
      <c r="A18" s="9" t="s">
        <v>16</v>
      </c>
      <c r="B18" s="23">
        <v>3475</v>
      </c>
      <c r="C18" s="10">
        <v>5207</v>
      </c>
      <c r="D18" s="10">
        <v>6511</v>
      </c>
      <c r="E18" s="10">
        <v>6619</v>
      </c>
      <c r="F18" s="10">
        <v>6213</v>
      </c>
    </row>
    <row r="19" spans="1:6" ht="12.75">
      <c r="A19" s="9" t="s">
        <v>15</v>
      </c>
      <c r="B19" s="25">
        <v>1.3</v>
      </c>
      <c r="C19" s="17">
        <v>1.9</v>
      </c>
      <c r="D19" s="17">
        <v>2.6</v>
      </c>
      <c r="E19" s="17">
        <v>2.7</v>
      </c>
      <c r="F19" s="17">
        <v>2.5</v>
      </c>
    </row>
    <row r="20" spans="1:6" ht="12.75">
      <c r="A20" s="9"/>
      <c r="B20" s="23"/>
      <c r="C20" s="10"/>
      <c r="D20" s="10"/>
      <c r="E20" s="10"/>
      <c r="F20" s="10" t="s">
        <v>1</v>
      </c>
    </row>
    <row r="21" spans="1:6" ht="12.75">
      <c r="A21" s="9" t="s">
        <v>17</v>
      </c>
      <c r="B21" s="26">
        <v>180</v>
      </c>
      <c r="C21" s="22" t="s">
        <v>21</v>
      </c>
      <c r="D21" s="10">
        <v>180</v>
      </c>
      <c r="E21" s="10">
        <v>180</v>
      </c>
      <c r="F21" s="10">
        <v>180</v>
      </c>
    </row>
    <row r="22" spans="1:6" ht="12.75">
      <c r="A22" s="9" t="s">
        <v>18</v>
      </c>
      <c r="B22" s="23">
        <v>44</v>
      </c>
      <c r="C22" s="10">
        <v>44</v>
      </c>
      <c r="D22" s="10">
        <v>44</v>
      </c>
      <c r="E22" s="10">
        <v>44</v>
      </c>
      <c r="F22" s="10">
        <v>44</v>
      </c>
    </row>
    <row r="23" spans="1:6" ht="12.75">
      <c r="A23" s="11" t="s">
        <v>19</v>
      </c>
      <c r="B23" s="23">
        <v>89</v>
      </c>
      <c r="C23" s="12">
        <v>88</v>
      </c>
      <c r="D23" s="12">
        <v>96</v>
      </c>
      <c r="E23" s="12">
        <v>116</v>
      </c>
      <c r="F23" s="12">
        <v>105</v>
      </c>
    </row>
    <row r="24" spans="3:6" s="13" customFormat="1" ht="11.25">
      <c r="C24" s="14"/>
      <c r="D24" s="14"/>
      <c r="E24" s="14"/>
      <c r="F24" s="14"/>
    </row>
    <row r="25" spans="1:6" s="13" customFormat="1" ht="37.5" customHeight="1">
      <c r="A25" s="20" t="s">
        <v>22</v>
      </c>
      <c r="B25" s="20"/>
      <c r="C25" s="20"/>
      <c r="D25" s="20"/>
      <c r="E25" s="20"/>
      <c r="F25" s="20"/>
    </row>
    <row r="26" s="13" customFormat="1" ht="11.25"/>
    <row r="27" s="13" customFormat="1" ht="11.25">
      <c r="A27" s="13" t="s">
        <v>20</v>
      </c>
    </row>
    <row r="28" spans="1:6" s="13" customFormat="1" ht="23.25" customHeight="1">
      <c r="A28" s="20" t="s">
        <v>23</v>
      </c>
      <c r="B28" s="20"/>
      <c r="C28" s="20"/>
      <c r="D28" s="20"/>
      <c r="E28" s="20"/>
      <c r="F28" s="20"/>
    </row>
    <row r="29" spans="1:6" s="13" customFormat="1" ht="12.75" customHeight="1">
      <c r="A29" s="20" t="s">
        <v>24</v>
      </c>
      <c r="B29" s="20"/>
      <c r="C29" s="20"/>
      <c r="D29" s="20"/>
      <c r="E29" s="20"/>
      <c r="F29" s="20"/>
    </row>
    <row r="30" spans="1:6" s="13" customFormat="1" ht="26.25" customHeight="1">
      <c r="A30" s="20" t="s">
        <v>25</v>
      </c>
      <c r="B30" s="20"/>
      <c r="C30" s="20"/>
      <c r="D30" s="20"/>
      <c r="E30" s="20"/>
      <c r="F30" s="20"/>
    </row>
  </sheetData>
  <sheetProtection/>
  <mergeCells count="4">
    <mergeCell ref="A25:F25"/>
    <mergeCell ref="A28:F28"/>
    <mergeCell ref="A29:F29"/>
    <mergeCell ref="A30:F30"/>
  </mergeCells>
  <conditionalFormatting sqref="F4">
    <cfRule type="containsText" priority="5" dxfId="0" operator="containsText" stopIfTrue="1" text="2011">
      <formula>NOT(ISERROR(SEARCH("2011",F4)))</formula>
    </cfRule>
  </conditionalFormatting>
  <conditionalFormatting sqref="F4">
    <cfRule type="containsText" priority="4" dxfId="0" operator="containsText" stopIfTrue="1" text="2011">
      <formula>NOT(ISERROR(SEARCH("2011",F4)))</formula>
    </cfRule>
  </conditionalFormatting>
  <conditionalFormatting sqref="B4">
    <cfRule type="containsText" priority="2" dxfId="0" operator="containsText" stopIfTrue="1" text="2011">
      <formula>NOT(ISERROR(SEARCH("2011",B4)))</formula>
    </cfRule>
  </conditionalFormatting>
  <conditionalFormatting sqref="C4">
    <cfRule type="containsText" priority="1" dxfId="0" operator="containsText" stopIfTrue="1" text="2011">
      <formula>NOT(ISERROR(SEARCH("2011",C4)))</formula>
    </cfRule>
  </conditionalFormatting>
  <conditionalFormatting sqref="E4">
    <cfRule type="containsText" priority="6" dxfId="0" operator="containsText" stopIfTrue="1" text="2011">
      <formula>NOT(ISERROR(SEARCH("2011",E4)))</formula>
    </cfRule>
  </conditionalFormatting>
  <conditionalFormatting sqref="D4">
    <cfRule type="containsText" priority="3" dxfId="0" operator="containsText" stopIfTrue="1" text="2011">
      <formula>NOT(ISERROR(SEARCH("2011",D4)))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Jonas Brosch</cp:lastModifiedBy>
  <dcterms:created xsi:type="dcterms:W3CDTF">2014-03-17T11:44:19Z</dcterms:created>
  <dcterms:modified xsi:type="dcterms:W3CDTF">2022-03-28T09:03:52Z</dcterms:modified>
  <cp:category/>
  <cp:version/>
  <cp:contentType/>
  <cp:contentStatus/>
</cp:coreProperties>
</file>